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955" activeTab="3"/>
  </bookViews>
  <sheets>
    <sheet name="5 клас" sheetId="2" r:id="rId1"/>
    <sheet name="6 клас" sheetId="3" r:id="rId2"/>
    <sheet name="7 клас" sheetId="4" r:id="rId3"/>
    <sheet name="8 клас" sheetId="5" r:id="rId4"/>
    <sheet name="9 клас" sheetId="6" r:id="rId5"/>
    <sheet name="10 клас" sheetId="7" r:id="rId6"/>
    <sheet name="11 клас" sheetId="1" r:id="rId7"/>
  </sheets>
  <calcPr calcId="125725"/>
</workbook>
</file>

<file path=xl/calcChain.xml><?xml version="1.0" encoding="utf-8"?>
<calcChain xmlns="http://schemas.openxmlformats.org/spreadsheetml/2006/main">
  <c r="J11" i="7"/>
  <c r="J8"/>
  <c r="J7"/>
  <c r="J4"/>
  <c r="J5"/>
  <c r="J6"/>
  <c r="J9"/>
  <c r="J10"/>
  <c r="J10" i="6"/>
  <c r="J14"/>
  <c r="J11"/>
  <c r="J8"/>
  <c r="J7"/>
  <c r="J6"/>
  <c r="J9"/>
  <c r="J12"/>
  <c r="J13"/>
  <c r="J5"/>
  <c r="J4"/>
  <c r="J12" i="5"/>
  <c r="J6"/>
  <c r="J13"/>
  <c r="J11"/>
  <c r="J9"/>
  <c r="J8"/>
  <c r="J10"/>
  <c r="J5"/>
  <c r="J7"/>
  <c r="J4"/>
  <c r="J11" i="4"/>
  <c r="J9"/>
  <c r="J8"/>
  <c r="J10"/>
  <c r="J6"/>
  <c r="J4"/>
  <c r="J7"/>
  <c r="J5"/>
  <c r="I12" i="3"/>
  <c r="I8"/>
  <c r="I10"/>
  <c r="I7"/>
  <c r="I9"/>
  <c r="I13"/>
  <c r="I11"/>
  <c r="I4"/>
  <c r="I5"/>
  <c r="I6"/>
  <c r="I7" i="2"/>
  <c r="I4"/>
  <c r="I6"/>
  <c r="I5"/>
  <c r="J4" i="1"/>
  <c r="J15"/>
  <c r="J11"/>
  <c r="J12"/>
  <c r="J6"/>
  <c r="J8"/>
  <c r="J14"/>
  <c r="J13"/>
  <c r="J5"/>
  <c r="J10"/>
  <c r="J9"/>
  <c r="J7"/>
</calcChain>
</file>

<file path=xl/sharedStrings.xml><?xml version="1.0" encoding="utf-8"?>
<sst xmlns="http://schemas.openxmlformats.org/spreadsheetml/2006/main" count="353" uniqueCount="248">
  <si>
    <t>№</t>
  </si>
  <si>
    <t>Шифр</t>
  </si>
  <si>
    <t>Заклад</t>
  </si>
  <si>
    <t>ПІБ дитини</t>
  </si>
  <si>
    <t>ПІБ вчителя</t>
  </si>
  <si>
    <t>Сума</t>
  </si>
  <si>
    <t>Примітка</t>
  </si>
  <si>
    <t>№ 1</t>
  </si>
  <si>
    <t>№ 2</t>
  </si>
  <si>
    <t>№ 3</t>
  </si>
  <si>
    <t>№ 4</t>
  </si>
  <si>
    <t>№ 6</t>
  </si>
  <si>
    <t>№ 7</t>
  </si>
  <si>
    <t>№ 8</t>
  </si>
  <si>
    <t>№ 9</t>
  </si>
  <si>
    <t>№ 10</t>
  </si>
  <si>
    <t>№ 11</t>
  </si>
  <si>
    <t>№ 12</t>
  </si>
  <si>
    <t>№ 13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</si>
  <si>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</si>
  <si>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</si>
  <si>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</si>
  <si>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</si>
  <si>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</si>
  <si>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</si>
  <si>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</si>
  <si>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</si>
  <si>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23</t>
  </si>
  <si>
    <t>№ 26</t>
  </si>
  <si>
    <t>№ 27</t>
  </si>
  <si>
    <t>№ 29</t>
  </si>
  <si>
    <t>№ 30</t>
  </si>
  <si>
    <t>№ 31</t>
  </si>
  <si>
    <t>№ 32</t>
  </si>
  <si>
    <t>№ 33</t>
  </si>
  <si>
    <t>№ 34</t>
  </si>
  <si>
    <t>№ 35</t>
  </si>
  <si>
    <t>№ 36</t>
  </si>
  <si>
    <t>ВТЛ</t>
  </si>
  <si>
    <t>Дельфін</t>
  </si>
  <si>
    <t>Мушин Тетяна Леонідівна</t>
  </si>
  <si>
    <t>Квят Олександра Вікторівна</t>
  </si>
  <si>
    <t>Клас</t>
  </si>
  <si>
    <t>Сілко Аліна Андріївна</t>
  </si>
  <si>
    <t>Дусик Юлія Андріївна</t>
  </si>
  <si>
    <t>Вознюк Вероніка Олегівна</t>
  </si>
  <si>
    <t>Кислощук Іван Григорович</t>
  </si>
  <si>
    <t>Рибаченко Вікторія Ігорівна</t>
  </si>
  <si>
    <t>Богач Анна Іванівна</t>
  </si>
  <si>
    <t>Чумак Юлія Русланівна</t>
  </si>
  <si>
    <t>Мельник Ганна Григорівна</t>
  </si>
  <si>
    <t>Максименюк Вікторія Олександрівна</t>
  </si>
  <si>
    <t>Лещенко Олена Валентинівна</t>
  </si>
  <si>
    <t>Бондар Софія Ігорівна</t>
  </si>
  <si>
    <t>Головченко Яна В'ячеславівна</t>
  </si>
  <si>
    <t>Каліннікова Юлія Володимирівна</t>
  </si>
  <si>
    <t>Мисліцька Дар'я Олексіївна</t>
  </si>
  <si>
    <t>Пугач Дар'я Богданівна</t>
  </si>
  <si>
    <t>Гула Ірина Олександрівна</t>
  </si>
  <si>
    <t>Злиденна Ірина Олександрівна</t>
  </si>
  <si>
    <t>Крижанівська Анна Валеріївна</t>
  </si>
  <si>
    <t>Саєнко Євгенія Андріївна</t>
  </si>
  <si>
    <t>Маркевич Ярина Андріївна</t>
  </si>
  <si>
    <t>Бандерс Марія Миколаївна</t>
  </si>
  <si>
    <t>Патлатюк Анастасія Максимівна</t>
  </si>
  <si>
    <t>Троценко Дар'я Олегівна</t>
  </si>
  <si>
    <t>Волошина Вікторія Анатоліївна</t>
  </si>
  <si>
    <t>Гончарук Людмила Геннадіївна</t>
  </si>
  <si>
    <t>Григоренко Марина Володимирівна</t>
  </si>
  <si>
    <t>Шевченко Інна Віталіївна</t>
  </si>
  <si>
    <t>Зарічанська Каріна Олегівна</t>
  </si>
  <si>
    <t>Кривецька Софія Володимирівна</t>
  </si>
  <si>
    <t>Негода Валентина Василівна</t>
  </si>
  <si>
    <t>Зайцева Олександра Михайлівна Гороль Ангеліна Михайлівна</t>
  </si>
  <si>
    <t>Любінецький Богдан Ростиславович</t>
  </si>
  <si>
    <t>Бондар Ірина Володимирівна</t>
  </si>
  <si>
    <t>Сташок Діана Денисівна</t>
  </si>
  <si>
    <t>Долганова Ярослава Дмитрівна</t>
  </si>
  <si>
    <t>Кучинський Олександр Юрійович</t>
  </si>
  <si>
    <t>Рущак Олександра Олександрівна</t>
  </si>
  <si>
    <t>Шинкаренко Олег Олександрович</t>
  </si>
  <si>
    <t>Вибиванний Назар Вікторович</t>
  </si>
  <si>
    <t>Кліщунова Анастасія Юріївна</t>
  </si>
  <si>
    <t>Гуцько Катерина Віталіївна</t>
  </si>
  <si>
    <t>Фінклер Мирослава Віталіївна</t>
  </si>
  <si>
    <t>Ткачук Владислав Іванович</t>
  </si>
  <si>
    <t>Кунинець Юлія Андріївна</t>
  </si>
  <si>
    <t>Чаленко Ольга Володимирівна</t>
  </si>
  <si>
    <t>Волинець Ліна Анатоліївна</t>
  </si>
  <si>
    <t>Вовчук Максим Олегович</t>
  </si>
  <si>
    <t>Залізко Артем Сергійович</t>
  </si>
  <si>
    <t>Кондратюк Юлія Сергіївна</t>
  </si>
  <si>
    <t>Тарасюк Влада Вікторівна</t>
  </si>
  <si>
    <t>Слободян Євген Сергійович</t>
  </si>
  <si>
    <t>Ковтонюк Аміна Вікторівна</t>
  </si>
  <si>
    <t>Стасюк Олександра Володимирівна</t>
  </si>
  <si>
    <t>Ковальська Поліна Анатоліївна</t>
  </si>
  <si>
    <t>Грицай Андрій Дмитрович</t>
  </si>
  <si>
    <t>Матько Олена Олегівна</t>
  </si>
  <si>
    <t>Максимчук Анастасія Олександрівна</t>
  </si>
  <si>
    <t>Булатова Ганна Петрівна</t>
  </si>
  <si>
    <t>Бернацька Оксана Олексіївна</t>
  </si>
  <si>
    <t>Білоконь Вікторія Олександрівна</t>
  </si>
  <si>
    <t>Добера Галина Вікторівна</t>
  </si>
  <si>
    <t>Кузьмик Людмила Олександрівна</t>
  </si>
  <si>
    <t>Березовська Ірина Володимирівна</t>
  </si>
  <si>
    <t>Гелевань Ольга Вікторівна</t>
  </si>
  <si>
    <t>Сімакова Алла Петрівна</t>
  </si>
  <si>
    <t>Юрчак Алла Леонідівна</t>
  </si>
  <si>
    <t>Заремблюк Світлана Іванівна</t>
  </si>
  <si>
    <t>Пивовар Ірина Юріївна</t>
  </si>
  <si>
    <t>Вдовиченко Софія Іванівна</t>
  </si>
  <si>
    <t>Черній Тетяна Анатоліївна</t>
  </si>
  <si>
    <t>Левицька Лариса Василіана</t>
  </si>
  <si>
    <t>Буга Тамара Ігорівна</t>
  </si>
  <si>
    <t>Кляузова Жанна Олександрівна</t>
  </si>
  <si>
    <t>Ткачук Людмила Григорівна</t>
  </si>
  <si>
    <t>Штурма Світлана Іванівна</t>
  </si>
  <si>
    <t>Рейтаровська Галина Василівна</t>
  </si>
  <si>
    <t>Ліхачова Ольга Василівна</t>
  </si>
  <si>
    <t>Янощук Людмила Леонтіївна</t>
  </si>
  <si>
    <t>Чайнюк Наталія Володимирівна</t>
  </si>
  <si>
    <t>Бернацька Наталя Дмитрівна</t>
  </si>
  <si>
    <t>Боднар Лариса Іванівна</t>
  </si>
  <si>
    <t>Дячук Олена Володимирівна</t>
  </si>
  <si>
    <t>Ковальчук Лариса Едуардівна</t>
  </si>
  <si>
    <t>Вигорчук Надія Володимирівна</t>
  </si>
  <si>
    <t>Сіваєва Лідія Петрівна</t>
  </si>
  <si>
    <t>Довгошей Вероніка Анатоліївна</t>
  </si>
  <si>
    <t>Романюк Ірина Анатоліївна</t>
  </si>
  <si>
    <t>Мартинюк Ірина Дмитрівна</t>
  </si>
  <si>
    <t>Сарафанюк Валентина Анатоліївна</t>
  </si>
  <si>
    <t>Конюхова Юлія Вікторівна</t>
  </si>
  <si>
    <t>Супрун Олена Борисівна</t>
  </si>
  <si>
    <t>Довгорук Наталя Анатоліївна</t>
  </si>
  <si>
    <t>Олійник Галина Михайлівна</t>
  </si>
  <si>
    <t>Примчук Юрій Миколайович</t>
  </si>
  <si>
    <t>Гандзюк Таїса Василівна</t>
  </si>
  <si>
    <t>Каліцінська Раїса Олексіївна</t>
  </si>
  <si>
    <t>Бондарчук Людмила Сергіївна</t>
  </si>
  <si>
    <t>Діденко Світлана Іванівна</t>
  </si>
  <si>
    <t>Анділахай Юлія Георгіївна</t>
  </si>
  <si>
    <t>Філатова Юліана Юріївна</t>
  </si>
  <si>
    <t>Дирдира Галина Мойсеївна</t>
  </si>
  <si>
    <t>Цопа Тетяна Миколаївна</t>
  </si>
  <si>
    <t>Дусанюк Наталія Петрівна</t>
  </si>
  <si>
    <t>Демянчук Тетяна Олександрівна</t>
  </si>
  <si>
    <t>Довженко Тамара Михайлівна</t>
  </si>
  <si>
    <t>Бужак Лілія Василівна</t>
  </si>
  <si>
    <t>Крамар Валентина Максимівна</t>
  </si>
  <si>
    <t>Панчук Олена Анатоліївна</t>
  </si>
  <si>
    <t>Голова журі</t>
  </si>
  <si>
    <t>Штодько Н.П., ЗШ № 30</t>
  </si>
  <si>
    <t>Члени журі:</t>
  </si>
  <si>
    <t>О-3</t>
  </si>
  <si>
    <t>О-6</t>
  </si>
  <si>
    <t>О-7</t>
  </si>
  <si>
    <t>О-11</t>
  </si>
  <si>
    <t>О-2</t>
  </si>
  <si>
    <t>О-1</t>
  </si>
  <si>
    <t>О-4</t>
  </si>
  <si>
    <t>О-5</t>
  </si>
  <si>
    <t>О-8</t>
  </si>
  <si>
    <t>О-9</t>
  </si>
  <si>
    <t>О-10</t>
  </si>
  <si>
    <t>О-12</t>
  </si>
  <si>
    <t>О-13</t>
  </si>
  <si>
    <t>О-14</t>
  </si>
  <si>
    <t>Романенко Павло Вадимович</t>
  </si>
  <si>
    <t>А-3</t>
  </si>
  <si>
    <t>А-4</t>
  </si>
  <si>
    <t>А-8</t>
  </si>
  <si>
    <t>А-9</t>
  </si>
  <si>
    <t>А-18</t>
  </si>
  <si>
    <t>А-2</t>
  </si>
  <si>
    <t>А-5</t>
  </si>
  <si>
    <t>А-6</t>
  </si>
  <si>
    <t>А-7</t>
  </si>
  <si>
    <t>А-10</t>
  </si>
  <si>
    <t>А-11</t>
  </si>
  <si>
    <t>А-14</t>
  </si>
  <si>
    <t>А-15</t>
  </si>
  <si>
    <t>А-16</t>
  </si>
  <si>
    <t>Сімакова А.П., ЗШ № 6</t>
  </si>
  <si>
    <t>Чайнюк Н.В., ЗШ № 15</t>
  </si>
  <si>
    <r>
      <rPr>
        <b/>
        <sz val="11"/>
        <color theme="1"/>
        <rFont val="Calibri"/>
        <family val="2"/>
        <charset val="204"/>
        <scheme val="minor"/>
      </rPr>
      <t>ВІДОМІСТЬ</t>
    </r>
    <r>
      <rPr>
        <sz val="11"/>
        <color theme="1"/>
        <rFont val="Calibri"/>
        <family val="2"/>
        <charset val="204"/>
        <scheme val="minor"/>
      </rPr>
      <t xml:space="preserve"> результатів ІІ етапуVІI Міжнародного мовно-літературного конкурсу учнівської та студентської молоді імені Тараса Шевченка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 xml:space="preserve">22 жовтня 2016 </t>
    </r>
    <r>
      <rPr>
        <sz val="11"/>
        <color theme="1"/>
        <rFont val="Calibri"/>
        <family val="2"/>
        <charset val="204"/>
        <scheme val="minor"/>
      </rPr>
      <t xml:space="preserve">року     ЗШ № 3   </t>
    </r>
    <r>
      <rPr>
        <b/>
        <sz val="11"/>
        <color theme="1"/>
        <rFont val="Calibri"/>
        <family val="2"/>
        <charset val="204"/>
        <scheme val="minor"/>
      </rPr>
      <t>5 клас</t>
    </r>
  </si>
  <si>
    <t xml:space="preserve">А-1 </t>
  </si>
  <si>
    <t>А-12</t>
  </si>
  <si>
    <t>А-13</t>
  </si>
  <si>
    <t>А-17</t>
  </si>
  <si>
    <t>Поліщук Олена Михайлівна</t>
  </si>
  <si>
    <r>
      <rPr>
        <b/>
        <sz val="11"/>
        <color theme="1"/>
        <rFont val="Calibri"/>
        <family val="2"/>
        <charset val="204"/>
        <scheme val="minor"/>
      </rPr>
      <t>ВІДОМІСТЬ</t>
    </r>
    <r>
      <rPr>
        <sz val="11"/>
        <color theme="1"/>
        <rFont val="Calibri"/>
        <family val="2"/>
        <charset val="204"/>
        <scheme val="minor"/>
      </rPr>
      <t xml:space="preserve"> результатів ІІ етапуVІI Міжнародного мовно-літературного конкурсу учнівської та студентської молоді                                                                       імені Тараса Шевченка </t>
    </r>
    <r>
      <rPr>
        <i/>
        <sz val="11"/>
        <color theme="1"/>
        <rFont val="Calibri"/>
        <family val="2"/>
        <charset val="204"/>
        <scheme val="minor"/>
      </rPr>
      <t xml:space="preserve">22 жовтня 2016 </t>
    </r>
    <r>
      <rPr>
        <sz val="11"/>
        <color theme="1"/>
        <rFont val="Calibri"/>
        <family val="2"/>
        <charset val="204"/>
        <scheme val="minor"/>
      </rPr>
      <t xml:space="preserve">року     ЗШ № 3   </t>
    </r>
    <r>
      <rPr>
        <b/>
        <sz val="11"/>
        <color theme="1"/>
        <rFont val="Calibri"/>
        <family val="2"/>
        <charset val="204"/>
        <scheme val="minor"/>
      </rPr>
      <t>6 клас</t>
    </r>
  </si>
  <si>
    <t>М-8</t>
  </si>
  <si>
    <t>М-2</t>
  </si>
  <si>
    <t>М-1</t>
  </si>
  <si>
    <t>М-10</t>
  </si>
  <si>
    <t>М-3</t>
  </si>
  <si>
    <t>М-4</t>
  </si>
  <si>
    <t>М-11</t>
  </si>
  <si>
    <t>М-5</t>
  </si>
  <si>
    <t>М-9</t>
  </si>
  <si>
    <t>М-7</t>
  </si>
  <si>
    <t>Костенецька Вікторія Олександрівна</t>
  </si>
  <si>
    <t>М-6</t>
  </si>
  <si>
    <t xml:space="preserve">Сусол Г.М., ЗШ № 9 </t>
  </si>
  <si>
    <t>Костунець Л.І., ЗШ № 30</t>
  </si>
  <si>
    <r>
      <rPr>
        <b/>
        <sz val="11"/>
        <color theme="1"/>
        <rFont val="Calibri"/>
        <family val="2"/>
        <charset val="204"/>
        <scheme val="minor"/>
      </rPr>
      <t>ВІДОМІСТЬ</t>
    </r>
    <r>
      <rPr>
        <sz val="11"/>
        <color theme="1"/>
        <rFont val="Calibri"/>
        <family val="2"/>
        <charset val="204"/>
        <scheme val="minor"/>
      </rPr>
      <t xml:space="preserve"> результатів ІІ етапуVІI Міжнародного мовно-літературного конкурсу учнівської та студентської молоді                                                                                                                                   імені Тараса Шевченка </t>
    </r>
    <r>
      <rPr>
        <i/>
        <sz val="11"/>
        <color theme="1"/>
        <rFont val="Calibri"/>
        <family val="2"/>
        <charset val="204"/>
        <scheme val="minor"/>
      </rPr>
      <t xml:space="preserve">22 жовтня 2016 </t>
    </r>
    <r>
      <rPr>
        <sz val="11"/>
        <color theme="1"/>
        <rFont val="Calibri"/>
        <family val="2"/>
        <charset val="204"/>
        <scheme val="minor"/>
      </rPr>
      <t xml:space="preserve">року     ЗШ № 3   </t>
    </r>
    <r>
      <rPr>
        <b/>
        <sz val="11"/>
        <color theme="1"/>
        <rFont val="Calibri"/>
        <family val="2"/>
        <charset val="204"/>
        <scheme val="minor"/>
      </rPr>
      <t>7 клас</t>
    </r>
  </si>
  <si>
    <t>Мельник Ольга Віталіївна</t>
  </si>
  <si>
    <t>Ящук Людмила Леонідівна</t>
  </si>
  <si>
    <t>Яричук Валентина Анатоліївна</t>
  </si>
  <si>
    <r>
      <rPr>
        <b/>
        <sz val="11"/>
        <color theme="1"/>
        <rFont val="Calibri"/>
        <family val="2"/>
        <charset val="204"/>
        <scheme val="minor"/>
      </rPr>
      <t>ВІДОМІСТЬ</t>
    </r>
    <r>
      <rPr>
        <sz val="11"/>
        <color theme="1"/>
        <rFont val="Calibri"/>
        <family val="2"/>
        <charset val="204"/>
        <scheme val="minor"/>
      </rPr>
      <t xml:space="preserve"> результатів ІІ етапуVІI Міжнародного мовно-літературного конкурсу учнівської та студентської молоді імені Тараса Шевченка   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 xml:space="preserve">22 жовтня 2016 </t>
    </r>
    <r>
      <rPr>
        <sz val="11"/>
        <color theme="1"/>
        <rFont val="Calibri"/>
        <family val="2"/>
        <charset val="204"/>
        <scheme val="minor"/>
      </rPr>
      <t xml:space="preserve">року     ЗШ № 3   </t>
    </r>
    <r>
      <rPr>
        <b/>
        <sz val="11"/>
        <color theme="1"/>
        <rFont val="Calibri"/>
        <family val="2"/>
        <charset val="204"/>
        <scheme val="minor"/>
      </rPr>
      <t>8 клас</t>
    </r>
  </si>
  <si>
    <t>Казимир Дар'я Олександрівна</t>
  </si>
  <si>
    <t>Ковальчук Л.Е., ФМГ № 17</t>
  </si>
  <si>
    <t>Колесник Олена Петрівна</t>
  </si>
  <si>
    <t>Дьяконова Лариса Ілларіонівна</t>
  </si>
  <si>
    <t>І-5</t>
  </si>
  <si>
    <t>Ромасько Олександра Сергіївна</t>
  </si>
  <si>
    <t>І-3</t>
  </si>
  <si>
    <t>Діденко С.І., ЗШ № 32</t>
  </si>
  <si>
    <t xml:space="preserve">Анділахай Ю.Г., ЗШ № 33 </t>
  </si>
  <si>
    <t>Книжник О.В., ЗШ № 16</t>
  </si>
  <si>
    <r>
      <rPr>
        <b/>
        <sz val="11"/>
        <color theme="1"/>
        <rFont val="Calibri"/>
        <family val="2"/>
        <charset val="204"/>
        <scheme val="minor"/>
      </rPr>
      <t>ВІДОМІСТЬ</t>
    </r>
    <r>
      <rPr>
        <sz val="11"/>
        <color theme="1"/>
        <rFont val="Calibri"/>
        <family val="2"/>
        <charset val="204"/>
        <scheme val="minor"/>
      </rPr>
      <t xml:space="preserve"> результатів ІІ етапуVІI Міжнародного мовно-літературного конкурсу учнівської та студентської молоді імені Тараса Шевченка 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 xml:space="preserve">22 жовтня 2016 </t>
    </r>
    <r>
      <rPr>
        <sz val="11"/>
        <color theme="1"/>
        <rFont val="Calibri"/>
        <family val="2"/>
        <charset val="204"/>
        <scheme val="minor"/>
      </rPr>
      <t xml:space="preserve">року     ЗШ № 3   </t>
    </r>
    <r>
      <rPr>
        <b/>
        <sz val="11"/>
        <color theme="1"/>
        <rFont val="Calibri"/>
        <family val="2"/>
        <charset val="204"/>
        <scheme val="minor"/>
      </rPr>
      <t>9 клас</t>
    </r>
  </si>
  <si>
    <t>І-7</t>
  </si>
  <si>
    <t>І-4</t>
  </si>
  <si>
    <t>І-1</t>
  </si>
  <si>
    <t>І-2</t>
  </si>
  <si>
    <t>К-6</t>
  </si>
  <si>
    <t>К-2</t>
  </si>
  <si>
    <t>К-3</t>
  </si>
  <si>
    <t>К-1</t>
  </si>
  <si>
    <t>К-4</t>
  </si>
  <si>
    <t>К-11</t>
  </si>
  <si>
    <t>К-5</t>
  </si>
  <si>
    <t>Панченко Катерина Іванівна</t>
  </si>
  <si>
    <t>К-7</t>
  </si>
  <si>
    <t>К-8</t>
  </si>
  <si>
    <t>К-12</t>
  </si>
  <si>
    <t>К-10</t>
  </si>
  <si>
    <t>Супрун Ярослав В'ячеславович</t>
  </si>
  <si>
    <t>К-9</t>
  </si>
  <si>
    <t>І-8</t>
  </si>
  <si>
    <t>І-6</t>
  </si>
  <si>
    <t>Кізлик З.В., ЗШ № 2</t>
  </si>
  <si>
    <r>
      <rPr>
        <b/>
        <sz val="11"/>
        <color theme="1"/>
        <rFont val="Calibri"/>
        <family val="2"/>
        <charset val="204"/>
        <scheme val="minor"/>
      </rPr>
      <t>ВІДОМІСТЬ</t>
    </r>
    <r>
      <rPr>
        <sz val="11"/>
        <color theme="1"/>
        <rFont val="Calibri"/>
        <family val="2"/>
        <charset val="204"/>
        <scheme val="minor"/>
      </rPr>
      <t xml:space="preserve"> результатів ІІ етапуVІI Міжнародного мовно-літературного конкурсу учнівської та студентської молоді імені Тараса Шевченка             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 xml:space="preserve">22 жовтня 2016 </t>
    </r>
    <r>
      <rPr>
        <sz val="11"/>
        <color theme="1"/>
        <rFont val="Calibri"/>
        <family val="2"/>
        <charset val="204"/>
        <scheme val="minor"/>
      </rPr>
      <t xml:space="preserve">року     ЗШ № 3   </t>
    </r>
    <r>
      <rPr>
        <b/>
        <sz val="11"/>
        <color theme="1"/>
        <rFont val="Calibri"/>
        <family val="2"/>
        <charset val="204"/>
        <scheme val="minor"/>
      </rPr>
      <t>11 клас</t>
    </r>
  </si>
  <si>
    <r>
      <rPr>
        <b/>
        <sz val="11"/>
        <color theme="1"/>
        <rFont val="Calibri"/>
        <family val="2"/>
        <charset val="204"/>
        <scheme val="minor"/>
      </rPr>
      <t>ВІДОМІСТЬ</t>
    </r>
    <r>
      <rPr>
        <sz val="11"/>
        <color theme="1"/>
        <rFont val="Calibri"/>
        <family val="2"/>
        <charset val="204"/>
        <scheme val="minor"/>
      </rPr>
      <t xml:space="preserve"> результатів ІІ етапуVІI Міжнародного мовно-літературного конкурсу учнівської та студентської молоді імені Тараса Шевченка          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 xml:space="preserve">22 жовтня 2016 </t>
    </r>
    <r>
      <rPr>
        <sz val="11"/>
        <color theme="1"/>
        <rFont val="Calibri"/>
        <family val="2"/>
        <charset val="204"/>
        <scheme val="minor"/>
      </rPr>
      <t xml:space="preserve">року     ЗШ № 3   </t>
    </r>
    <r>
      <rPr>
        <b/>
        <sz val="11"/>
        <color theme="1"/>
        <rFont val="Calibri"/>
        <family val="2"/>
        <charset val="204"/>
        <scheme val="minor"/>
      </rPr>
      <t>10 клас</t>
    </r>
  </si>
  <si>
    <t>Тарнавська О.А., ЗШ № 23</t>
  </si>
  <si>
    <t>Долян Т.А., ЗШ № 1</t>
  </si>
  <si>
    <t>Пилипенко Надія Іванівна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</si>
</sst>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vertical="top"/>
    </xf>
    <xf numFmtId="0" fontId="5" fillId="0" borderId="1" xfId="0" applyFont="1" applyBorder="1"/>
    <xf numFmtId="0" fontId="5" fillId="0" borderId="1" xfId="0" applyFont="1" applyBorder="1" applyAlignment="1">
      <alignment vertical="top" wrapText="1"/>
    </xf>
    <xf numFmtId="0" fontId="5" fillId="0" borderId="2" xfId="0" applyFont="1" applyBorder="1"/>
    <xf numFmtId="0" fontId="5" fillId="0" borderId="1" xfId="0" applyFont="1" applyFill="1" applyBorder="1"/>
    <xf numFmtId="0" fontId="2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3" xfId="0" applyBorder="1" applyAlignment="1">
      <alignment horizontal="center" wrapText="1"/>
    </xf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F25" sqref="F25"/>
    </sheetView>
  </sheetViews>
  <sheetFormatPr defaultRowHeight="15"/>
  <cols>
    <col min="1" max="1" width="4.5703125" customWidth="1"/>
    <col min="2" max="2" width="9" customWidth="1"/>
    <col min="3" max="3" width="7.140625" customWidth="1"/>
    <col min="4" max="4" width="35.42578125" customWidth="1"/>
    <col min="5" max="5" width="5.7109375" customWidth="1"/>
    <col min="6" max="6" width="25.85546875" customWidth="1"/>
    <col min="7" max="8" width="5.7109375" customWidth="1"/>
  </cols>
  <sheetData>
    <row r="1" spans="1:11">
      <c r="A1" s="9" t="s">
        <v>185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>
      <c r="A3" s="1" t="s">
        <v>0</v>
      </c>
      <c r="B3" s="1" t="s">
        <v>1</v>
      </c>
      <c r="C3" s="1" t="s">
        <v>2</v>
      </c>
      <c r="D3" s="1" t="s">
        <v>3</v>
      </c>
      <c r="E3" s="1" t="s">
        <v>42</v>
      </c>
      <c r="F3" s="1" t="s">
        <v>4</v>
      </c>
      <c r="G3" s="1">
        <v>1</v>
      </c>
      <c r="H3" s="1">
        <v>2</v>
      </c>
      <c r="I3" s="1" t="s">
        <v>5</v>
      </c>
      <c r="J3" s="1" t="s">
        <v>6</v>
      </c>
    </row>
    <row r="4" spans="1:11">
      <c r="A4" s="1">
        <v>1</v>
      </c>
      <c r="B4" s="1" t="s">
        <v>155</v>
      </c>
      <c r="C4" s="1" t="s">
        <v>31</v>
      </c>
      <c r="D4" s="1" t="s">
        <v>168</v>
      </c>
      <c r="E4" s="1">
        <v>5</v>
      </c>
      <c r="F4" s="4" t="s">
        <v>135</v>
      </c>
      <c r="G4" s="1">
        <v>11</v>
      </c>
      <c r="H4" s="1">
        <v>4</v>
      </c>
      <c r="I4" s="2">
        <f>SUM(G4:H4)</f>
        <v>15</v>
      </c>
      <c r="J4" s="1"/>
    </row>
    <row r="5" spans="1:11">
      <c r="A5" s="1">
        <v>2</v>
      </c>
      <c r="B5" s="1" t="s">
        <v>157</v>
      </c>
      <c r="C5" s="1" t="s">
        <v>32</v>
      </c>
      <c r="D5" s="1" t="s">
        <v>85</v>
      </c>
      <c r="E5" s="1">
        <v>5</v>
      </c>
      <c r="F5" s="4" t="s">
        <v>137</v>
      </c>
      <c r="G5" s="1">
        <v>7</v>
      </c>
      <c r="H5" s="1">
        <v>3</v>
      </c>
      <c r="I5" s="2">
        <f>SUM(G5:H5)</f>
        <v>10</v>
      </c>
      <c r="J5" s="1"/>
    </row>
    <row r="6" spans="1:11">
      <c r="A6" s="1">
        <v>3</v>
      </c>
      <c r="B6" s="1" t="s">
        <v>154</v>
      </c>
      <c r="C6" s="1" t="s">
        <v>37</v>
      </c>
      <c r="D6" s="1" t="s">
        <v>93</v>
      </c>
      <c r="E6" s="1">
        <v>5</v>
      </c>
      <c r="F6" s="4" t="s">
        <v>147</v>
      </c>
      <c r="G6" s="1">
        <v>6</v>
      </c>
      <c r="H6" s="1">
        <v>0</v>
      </c>
      <c r="I6" s="2">
        <f>SUM(G6:H6)</f>
        <v>6</v>
      </c>
      <c r="J6" s="1"/>
    </row>
    <row r="7" spans="1:11">
      <c r="A7" s="1">
        <v>4</v>
      </c>
      <c r="B7" s="1" t="s">
        <v>156</v>
      </c>
      <c r="C7" s="1" t="s">
        <v>14</v>
      </c>
      <c r="D7" s="1" t="s">
        <v>51</v>
      </c>
      <c r="E7" s="1">
        <v>5</v>
      </c>
      <c r="F7" s="4" t="s">
        <v>110</v>
      </c>
      <c r="G7" s="1">
        <v>5</v>
      </c>
      <c r="H7" s="1">
        <v>0</v>
      </c>
      <c r="I7" s="2">
        <f>SUM(G7:H7)</f>
        <v>5</v>
      </c>
      <c r="J7" s="1"/>
    </row>
    <row r="10" spans="1:11">
      <c r="B10" s="8" t="s">
        <v>151</v>
      </c>
      <c r="C10" s="8"/>
      <c r="D10" s="8"/>
      <c r="E10" s="8" t="s">
        <v>152</v>
      </c>
      <c r="F10" s="8"/>
    </row>
    <row r="11" spans="1:11">
      <c r="B11" s="8"/>
      <c r="C11" s="8"/>
      <c r="D11" s="8"/>
      <c r="E11" s="8"/>
      <c r="F11" s="8"/>
    </row>
    <row r="12" spans="1:11">
      <c r="B12" s="8" t="s">
        <v>153</v>
      </c>
      <c r="C12" s="8"/>
      <c r="D12" s="8"/>
      <c r="E12" s="8" t="s">
        <v>183</v>
      </c>
      <c r="F12" s="8"/>
    </row>
    <row r="13" spans="1:11">
      <c r="D13" s="8"/>
    </row>
    <row r="14" spans="1:11">
      <c r="E14" s="8" t="s">
        <v>184</v>
      </c>
      <c r="F14" s="8"/>
    </row>
  </sheetData>
  <sortState ref="A4:K7">
    <sortCondition descending="1" ref="I4:I7"/>
  </sortState>
  <mergeCells count="1">
    <mergeCell ref="A1:K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I25" sqref="I25"/>
    </sheetView>
  </sheetViews>
  <sheetFormatPr defaultRowHeight="15"/>
  <cols>
    <col min="1" max="1" width="4.28515625" customWidth="1"/>
    <col min="4" max="4" width="35.85546875" customWidth="1"/>
    <col min="5" max="5" width="6.140625" customWidth="1"/>
    <col min="6" max="6" width="27.7109375" customWidth="1"/>
    <col min="7" max="8" width="5.7109375" customWidth="1"/>
  </cols>
  <sheetData>
    <row r="1" spans="1:10">
      <c r="A1" s="9" t="s">
        <v>191</v>
      </c>
      <c r="B1" s="9"/>
      <c r="C1" s="9"/>
      <c r="D1" s="9"/>
      <c r="E1" s="9"/>
      <c r="F1" s="9"/>
      <c r="G1" s="9"/>
      <c r="H1" s="9"/>
      <c r="I1" s="9"/>
      <c r="J1" s="11"/>
    </row>
    <row r="2" spans="1:10">
      <c r="A2" s="12"/>
      <c r="B2" s="12"/>
      <c r="C2" s="12"/>
      <c r="D2" s="12"/>
      <c r="E2" s="12"/>
      <c r="F2" s="12"/>
      <c r="G2" s="12"/>
      <c r="H2" s="12"/>
      <c r="I2" s="12"/>
      <c r="J2" s="13"/>
    </row>
    <row r="3" spans="1:10">
      <c r="A3" s="1" t="s">
        <v>0</v>
      </c>
      <c r="B3" s="1" t="s">
        <v>1</v>
      </c>
      <c r="C3" s="1" t="s">
        <v>2</v>
      </c>
      <c r="D3" s="1" t="s">
        <v>3</v>
      </c>
      <c r="E3" s="1" t="s">
        <v>42</v>
      </c>
      <c r="F3" s="1" t="s">
        <v>4</v>
      </c>
      <c r="G3" s="1">
        <v>1</v>
      </c>
      <c r="H3" s="1">
        <v>2</v>
      </c>
      <c r="I3" s="1" t="s">
        <v>5</v>
      </c>
      <c r="J3" s="1" t="s">
        <v>6</v>
      </c>
    </row>
    <row r="4" spans="1:10">
      <c r="A4" s="1">
        <v>1</v>
      </c>
      <c r="B4" s="1" t="s">
        <v>167</v>
      </c>
      <c r="C4" s="1" t="s">
        <v>33</v>
      </c>
      <c r="D4" s="1" t="s">
        <v>87</v>
      </c>
      <c r="E4" s="1">
        <v>6</v>
      </c>
      <c r="F4" s="4" t="s">
        <v>139</v>
      </c>
      <c r="G4" s="1">
        <v>16</v>
      </c>
      <c r="H4" s="1">
        <v>4</v>
      </c>
      <c r="I4" s="2">
        <f t="shared" ref="I4:I13" si="0">SUM(G4:H4)</f>
        <v>20</v>
      </c>
      <c r="J4" s="1"/>
    </row>
    <row r="5" spans="1:10">
      <c r="A5" s="1">
        <v>2</v>
      </c>
      <c r="B5" s="1" t="s">
        <v>161</v>
      </c>
      <c r="C5" s="1" t="s">
        <v>9</v>
      </c>
      <c r="D5" s="1" t="s">
        <v>44</v>
      </c>
      <c r="E5" s="1">
        <v>6</v>
      </c>
      <c r="F5" s="4" t="s">
        <v>102</v>
      </c>
      <c r="G5" s="1">
        <v>16</v>
      </c>
      <c r="H5" s="1">
        <v>3</v>
      </c>
      <c r="I5" s="2">
        <f t="shared" si="0"/>
        <v>19</v>
      </c>
      <c r="J5" s="1"/>
    </row>
    <row r="6" spans="1:10">
      <c r="A6" s="1">
        <v>3</v>
      </c>
      <c r="B6" s="1" t="s">
        <v>159</v>
      </c>
      <c r="C6" s="1" t="s">
        <v>20</v>
      </c>
      <c r="D6" s="1" t="s">
        <v>60</v>
      </c>
      <c r="E6" s="1">
        <v>6</v>
      </c>
      <c r="F6" s="4" t="s">
        <v>122</v>
      </c>
      <c r="G6" s="1">
        <v>14</v>
      </c>
      <c r="H6" s="1">
        <v>4</v>
      </c>
      <c r="I6" s="2">
        <f t="shared" si="0"/>
        <v>18</v>
      </c>
      <c r="J6" s="1"/>
    </row>
    <row r="7" spans="1:10">
      <c r="A7" s="1">
        <v>4</v>
      </c>
      <c r="B7" s="1" t="s">
        <v>166</v>
      </c>
      <c r="C7" s="1" t="s">
        <v>21</v>
      </c>
      <c r="D7" s="1" t="s">
        <v>62</v>
      </c>
      <c r="E7" s="1">
        <v>6</v>
      </c>
      <c r="F7" s="4" t="s">
        <v>124</v>
      </c>
      <c r="G7" s="1">
        <v>15</v>
      </c>
      <c r="H7" s="1">
        <v>1</v>
      </c>
      <c r="I7" s="2">
        <f t="shared" si="0"/>
        <v>16</v>
      </c>
      <c r="J7" s="1"/>
    </row>
    <row r="8" spans="1:10">
      <c r="A8" s="1">
        <v>5</v>
      </c>
      <c r="B8" s="1" t="s">
        <v>158</v>
      </c>
      <c r="C8" s="1" t="s">
        <v>16</v>
      </c>
      <c r="D8" s="1" t="s">
        <v>53</v>
      </c>
      <c r="E8" s="1">
        <v>6</v>
      </c>
      <c r="F8" s="4" t="s">
        <v>190</v>
      </c>
      <c r="G8" s="1">
        <v>10</v>
      </c>
      <c r="H8" s="1">
        <v>4</v>
      </c>
      <c r="I8" s="2">
        <f t="shared" si="0"/>
        <v>14</v>
      </c>
      <c r="J8" s="1"/>
    </row>
    <row r="9" spans="1:10">
      <c r="A9" s="1">
        <v>6</v>
      </c>
      <c r="B9" s="1" t="s">
        <v>162</v>
      </c>
      <c r="C9" s="1" t="s">
        <v>36</v>
      </c>
      <c r="D9" s="1" t="s">
        <v>91</v>
      </c>
      <c r="E9" s="1">
        <v>6</v>
      </c>
      <c r="F9" s="4" t="s">
        <v>145</v>
      </c>
      <c r="G9" s="1">
        <v>9</v>
      </c>
      <c r="H9" s="1">
        <v>3</v>
      </c>
      <c r="I9" s="2">
        <f t="shared" si="0"/>
        <v>12</v>
      </c>
      <c r="J9" s="1"/>
    </row>
    <row r="10" spans="1:10">
      <c r="A10" s="1">
        <v>7</v>
      </c>
      <c r="B10" s="1" t="s">
        <v>164</v>
      </c>
      <c r="C10" s="1" t="s">
        <v>18</v>
      </c>
      <c r="D10" s="1" t="s">
        <v>57</v>
      </c>
      <c r="E10" s="1">
        <v>6</v>
      </c>
      <c r="F10" s="4" t="s">
        <v>119</v>
      </c>
      <c r="G10" s="1">
        <v>11</v>
      </c>
      <c r="H10" s="1">
        <v>0</v>
      </c>
      <c r="I10" s="2">
        <f t="shared" si="0"/>
        <v>11</v>
      </c>
      <c r="J10" s="1"/>
    </row>
    <row r="11" spans="1:10">
      <c r="A11" s="1">
        <v>8</v>
      </c>
      <c r="B11" s="1" t="s">
        <v>165</v>
      </c>
      <c r="C11" s="1" t="s">
        <v>30</v>
      </c>
      <c r="D11" s="1" t="s">
        <v>83</v>
      </c>
      <c r="E11" s="1">
        <v>6</v>
      </c>
      <c r="F11" s="6" t="s">
        <v>134</v>
      </c>
      <c r="G11" s="1">
        <v>10</v>
      </c>
      <c r="H11" s="1">
        <v>0</v>
      </c>
      <c r="I11" s="2">
        <f t="shared" si="0"/>
        <v>10</v>
      </c>
      <c r="J11" s="1"/>
    </row>
    <row r="12" spans="1:10">
      <c r="A12" s="1">
        <v>9</v>
      </c>
      <c r="B12" s="1" t="s">
        <v>160</v>
      </c>
      <c r="C12" s="1" t="s">
        <v>15</v>
      </c>
      <c r="D12" s="1" t="s">
        <v>99</v>
      </c>
      <c r="E12" s="1">
        <v>6</v>
      </c>
      <c r="F12" s="4" t="s">
        <v>112</v>
      </c>
      <c r="G12" s="1">
        <v>10</v>
      </c>
      <c r="H12" s="1">
        <v>0</v>
      </c>
      <c r="I12" s="2">
        <f t="shared" si="0"/>
        <v>10</v>
      </c>
      <c r="J12" s="1"/>
    </row>
    <row r="13" spans="1:10">
      <c r="A13" s="1">
        <v>10</v>
      </c>
      <c r="B13" s="1" t="s">
        <v>163</v>
      </c>
      <c r="C13" s="1" t="s">
        <v>25</v>
      </c>
      <c r="D13" s="1" t="s">
        <v>74</v>
      </c>
      <c r="E13" s="1">
        <v>6</v>
      </c>
      <c r="F13" s="4" t="s">
        <v>128</v>
      </c>
      <c r="G13" s="1">
        <v>8</v>
      </c>
      <c r="H13" s="1">
        <v>0</v>
      </c>
      <c r="I13" s="2">
        <f t="shared" si="0"/>
        <v>8</v>
      </c>
      <c r="J13" s="1"/>
    </row>
    <row r="16" spans="1:10">
      <c r="B16" s="8" t="s">
        <v>151</v>
      </c>
      <c r="C16" s="8"/>
      <c r="D16" s="8"/>
      <c r="E16" s="8" t="s">
        <v>152</v>
      </c>
      <c r="F16" s="8"/>
    </row>
    <row r="17" spans="2:6">
      <c r="B17" s="8"/>
      <c r="C17" s="8"/>
      <c r="D17" s="8"/>
      <c r="E17" s="8"/>
      <c r="F17" s="8"/>
    </row>
    <row r="18" spans="2:6">
      <c r="B18" s="8" t="s">
        <v>153</v>
      </c>
      <c r="C18" s="8"/>
      <c r="D18" s="8"/>
      <c r="E18" s="8" t="s">
        <v>183</v>
      </c>
      <c r="F18" s="8"/>
    </row>
    <row r="20" spans="2:6">
      <c r="E20" s="8" t="s">
        <v>184</v>
      </c>
      <c r="F20" s="8"/>
    </row>
  </sheetData>
  <sortState ref="A4:J13">
    <sortCondition descending="1" ref="I4:I13"/>
  </sortState>
  <mergeCells count="1">
    <mergeCell ref="A1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E39" sqref="E39"/>
    </sheetView>
  </sheetViews>
  <sheetFormatPr defaultRowHeight="15"/>
  <cols>
    <col min="1" max="1" width="4.7109375" customWidth="1"/>
    <col min="4" max="4" width="32.7109375" customWidth="1"/>
    <col min="6" max="6" width="28.140625" customWidth="1"/>
    <col min="7" max="9" width="5.7109375" customWidth="1"/>
  </cols>
  <sheetData>
    <row r="1" spans="1:11">
      <c r="A1" s="9" t="s">
        <v>206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>
      <c r="A3" s="1" t="s">
        <v>0</v>
      </c>
      <c r="B3" s="1" t="s">
        <v>1</v>
      </c>
      <c r="C3" s="1" t="s">
        <v>2</v>
      </c>
      <c r="D3" s="1" t="s">
        <v>3</v>
      </c>
      <c r="E3" s="1" t="s">
        <v>42</v>
      </c>
      <c r="F3" s="1" t="s">
        <v>4</v>
      </c>
      <c r="G3" s="1">
        <v>1</v>
      </c>
      <c r="H3" s="1">
        <v>2</v>
      </c>
      <c r="I3" s="1">
        <v>3</v>
      </c>
      <c r="J3" s="1" t="s">
        <v>5</v>
      </c>
      <c r="K3" s="1" t="s">
        <v>6</v>
      </c>
    </row>
    <row r="4" spans="1:11">
      <c r="A4" s="1">
        <v>1</v>
      </c>
      <c r="B4" s="1" t="s">
        <v>178</v>
      </c>
      <c r="C4" s="1" t="s">
        <v>10</v>
      </c>
      <c r="D4" s="1" t="s">
        <v>211</v>
      </c>
      <c r="E4" s="1">
        <v>7</v>
      </c>
      <c r="F4" s="4" t="s">
        <v>104</v>
      </c>
      <c r="G4" s="1">
        <v>8</v>
      </c>
      <c r="H4" s="1">
        <v>3</v>
      </c>
      <c r="I4" s="1">
        <v>3</v>
      </c>
      <c r="J4" s="2">
        <f t="shared" ref="J4:J11" si="0">SUM(G4:I4)</f>
        <v>14</v>
      </c>
      <c r="K4" s="1"/>
    </row>
    <row r="5" spans="1:11">
      <c r="A5" s="1">
        <v>2</v>
      </c>
      <c r="B5" s="1" t="s">
        <v>182</v>
      </c>
      <c r="C5" s="1" t="s">
        <v>34</v>
      </c>
      <c r="D5" s="1" t="s">
        <v>89</v>
      </c>
      <c r="E5" s="1">
        <v>7</v>
      </c>
      <c r="F5" s="4" t="s">
        <v>141</v>
      </c>
      <c r="G5" s="1">
        <v>9</v>
      </c>
      <c r="H5" s="1">
        <v>2</v>
      </c>
      <c r="I5" s="1">
        <v>1</v>
      </c>
      <c r="J5" s="2">
        <f t="shared" si="0"/>
        <v>12</v>
      </c>
      <c r="K5" s="1"/>
    </row>
    <row r="6" spans="1:11">
      <c r="A6" s="1">
        <v>3</v>
      </c>
      <c r="B6" s="1" t="s">
        <v>181</v>
      </c>
      <c r="C6" s="1" t="s">
        <v>28</v>
      </c>
      <c r="D6" s="1" t="s">
        <v>79</v>
      </c>
      <c r="E6" s="1">
        <v>7</v>
      </c>
      <c r="F6" s="4" t="s">
        <v>207</v>
      </c>
      <c r="G6" s="1">
        <v>7</v>
      </c>
      <c r="H6" s="1">
        <v>3</v>
      </c>
      <c r="I6" s="1">
        <v>2</v>
      </c>
      <c r="J6" s="2">
        <f t="shared" si="0"/>
        <v>12</v>
      </c>
      <c r="K6" s="1"/>
    </row>
    <row r="7" spans="1:11">
      <c r="A7" s="1">
        <v>4</v>
      </c>
      <c r="B7" s="1" t="s">
        <v>179</v>
      </c>
      <c r="C7" s="1" t="s">
        <v>29</v>
      </c>
      <c r="D7" s="1" t="s">
        <v>81</v>
      </c>
      <c r="E7" s="1">
        <v>7</v>
      </c>
      <c r="F7" s="4" t="s">
        <v>132</v>
      </c>
      <c r="G7" s="1">
        <v>7</v>
      </c>
      <c r="H7" s="1">
        <v>1</v>
      </c>
      <c r="I7" s="1">
        <v>3</v>
      </c>
      <c r="J7" s="2">
        <f t="shared" si="0"/>
        <v>11</v>
      </c>
      <c r="K7" s="1"/>
    </row>
    <row r="8" spans="1:11">
      <c r="A8" s="1">
        <v>5</v>
      </c>
      <c r="B8" s="1" t="s">
        <v>175</v>
      </c>
      <c r="C8" s="1" t="s">
        <v>23</v>
      </c>
      <c r="D8" s="1" t="s">
        <v>66</v>
      </c>
      <c r="E8" s="1">
        <v>7</v>
      </c>
      <c r="F8" s="4" t="s">
        <v>127</v>
      </c>
      <c r="G8" s="1">
        <v>8</v>
      </c>
      <c r="H8" s="1">
        <v>1</v>
      </c>
      <c r="I8" s="1">
        <v>2</v>
      </c>
      <c r="J8" s="2">
        <f t="shared" si="0"/>
        <v>11</v>
      </c>
      <c r="K8" s="1"/>
    </row>
    <row r="9" spans="1:11">
      <c r="A9" s="1">
        <v>6</v>
      </c>
      <c r="B9" s="1" t="s">
        <v>180</v>
      </c>
      <c r="C9" s="1" t="s">
        <v>17</v>
      </c>
      <c r="D9" s="1" t="s">
        <v>54</v>
      </c>
      <c r="E9" s="1">
        <v>7</v>
      </c>
      <c r="F9" s="4" t="s">
        <v>116</v>
      </c>
      <c r="G9" s="1">
        <v>7</v>
      </c>
      <c r="H9" s="1">
        <v>1</v>
      </c>
      <c r="I9" s="1">
        <v>2</v>
      </c>
      <c r="J9" s="2">
        <f t="shared" si="0"/>
        <v>10</v>
      </c>
      <c r="K9" s="1"/>
    </row>
    <row r="10" spans="1:11">
      <c r="A10" s="1">
        <v>7</v>
      </c>
      <c r="B10" s="1" t="s">
        <v>177</v>
      </c>
      <c r="C10" s="1" t="s">
        <v>26</v>
      </c>
      <c r="D10" s="1" t="s">
        <v>76</v>
      </c>
      <c r="E10" s="1">
        <v>7</v>
      </c>
      <c r="F10" s="4" t="s">
        <v>129</v>
      </c>
      <c r="G10" s="1">
        <v>4</v>
      </c>
      <c r="H10" s="1">
        <v>3</v>
      </c>
      <c r="I10" s="1">
        <v>1</v>
      </c>
      <c r="J10" s="2">
        <f t="shared" si="0"/>
        <v>8</v>
      </c>
      <c r="K10" s="1"/>
    </row>
    <row r="11" spans="1:11">
      <c r="A11" s="1">
        <v>8</v>
      </c>
      <c r="B11" s="1" t="s">
        <v>176</v>
      </c>
      <c r="C11" s="1" t="s">
        <v>35</v>
      </c>
      <c r="D11" s="1" t="s">
        <v>90</v>
      </c>
      <c r="E11" s="1">
        <v>7</v>
      </c>
      <c r="F11" s="4" t="s">
        <v>144</v>
      </c>
      <c r="G11" s="1">
        <v>6</v>
      </c>
      <c r="H11" s="1">
        <v>1</v>
      </c>
      <c r="I11" s="1">
        <v>1</v>
      </c>
      <c r="J11" s="2">
        <f t="shared" si="0"/>
        <v>8</v>
      </c>
      <c r="K11" s="1"/>
    </row>
    <row r="14" spans="1:11">
      <c r="B14" s="8" t="s">
        <v>151</v>
      </c>
      <c r="C14" s="8"/>
      <c r="D14" s="8"/>
      <c r="E14" s="8" t="s">
        <v>152</v>
      </c>
      <c r="F14" s="8"/>
    </row>
    <row r="15" spans="1:11">
      <c r="B15" s="8"/>
      <c r="C15" s="8"/>
      <c r="D15" s="8"/>
      <c r="E15" s="8"/>
      <c r="F15" s="8"/>
    </row>
    <row r="16" spans="1:11">
      <c r="B16" s="8" t="s">
        <v>153</v>
      </c>
      <c r="C16" s="8"/>
      <c r="D16" s="8"/>
      <c r="E16" s="8" t="s">
        <v>212</v>
      </c>
      <c r="F16" s="8"/>
    </row>
    <row r="17" spans="5:6">
      <c r="E17" s="8"/>
      <c r="F17" s="8"/>
    </row>
    <row r="18" spans="5:6">
      <c r="E18" s="8" t="s">
        <v>204</v>
      </c>
      <c r="F18" s="8"/>
    </row>
    <row r="19" spans="5:6">
      <c r="E19" s="8"/>
      <c r="F19" s="8"/>
    </row>
    <row r="20" spans="5:6">
      <c r="E20" s="8" t="s">
        <v>205</v>
      </c>
      <c r="F20" s="8"/>
    </row>
  </sheetData>
  <sortState ref="A4:K11">
    <sortCondition descending="1" ref="J4:J11"/>
  </sortState>
  <mergeCells count="1">
    <mergeCell ref="A1:K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G25" sqref="G25"/>
    </sheetView>
  </sheetViews>
  <sheetFormatPr defaultRowHeight="15"/>
  <cols>
    <col min="1" max="1" width="4.42578125" customWidth="1"/>
    <col min="2" max="2" width="7.5703125" customWidth="1"/>
    <col min="4" max="4" width="34.85546875" customWidth="1"/>
    <col min="5" max="5" width="8.140625" customWidth="1"/>
    <col min="6" max="6" width="29" customWidth="1"/>
    <col min="7" max="9" width="5.7109375" customWidth="1"/>
  </cols>
  <sheetData>
    <row r="1" spans="1:11">
      <c r="A1" s="9" t="s">
        <v>210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>
      <c r="A3" s="1" t="s">
        <v>0</v>
      </c>
      <c r="B3" s="1" t="s">
        <v>1</v>
      </c>
      <c r="C3" s="1" t="s">
        <v>2</v>
      </c>
      <c r="D3" s="1" t="s">
        <v>3</v>
      </c>
      <c r="E3" s="1" t="s">
        <v>42</v>
      </c>
      <c r="F3" s="1" t="s">
        <v>4</v>
      </c>
      <c r="G3" s="1">
        <v>1</v>
      </c>
      <c r="H3" s="1">
        <v>2</v>
      </c>
      <c r="I3" s="1">
        <v>3</v>
      </c>
      <c r="J3" s="1" t="s">
        <v>5</v>
      </c>
      <c r="K3" s="1" t="s">
        <v>6</v>
      </c>
    </row>
    <row r="4" spans="1:11">
      <c r="A4" s="1">
        <v>1</v>
      </c>
      <c r="B4" s="1" t="s">
        <v>174</v>
      </c>
      <c r="C4" s="1" t="s">
        <v>7</v>
      </c>
      <c r="D4" s="1" t="s">
        <v>40</v>
      </c>
      <c r="E4" s="1">
        <v>8</v>
      </c>
      <c r="F4" s="4" t="s">
        <v>100</v>
      </c>
      <c r="G4" s="1">
        <v>21</v>
      </c>
      <c r="H4" s="1">
        <v>6</v>
      </c>
      <c r="I4" s="1">
        <v>5</v>
      </c>
      <c r="J4" s="2">
        <f t="shared" ref="J4:J13" si="0">SUM(G4:I4)</f>
        <v>32</v>
      </c>
      <c r="K4" s="1"/>
    </row>
    <row r="5" spans="1:11">
      <c r="A5" s="1">
        <v>2</v>
      </c>
      <c r="B5" s="1" t="s">
        <v>171</v>
      </c>
      <c r="C5" s="1" t="s">
        <v>11</v>
      </c>
      <c r="D5" s="1" t="s">
        <v>47</v>
      </c>
      <c r="E5" s="1">
        <v>8</v>
      </c>
      <c r="F5" s="4" t="s">
        <v>106</v>
      </c>
      <c r="G5" s="1">
        <v>20</v>
      </c>
      <c r="H5" s="1">
        <v>4.5</v>
      </c>
      <c r="I5" s="1">
        <v>4</v>
      </c>
      <c r="J5" s="2">
        <f t="shared" si="0"/>
        <v>28.5</v>
      </c>
      <c r="K5" s="1"/>
    </row>
    <row r="6" spans="1:11">
      <c r="A6" s="1">
        <v>3</v>
      </c>
      <c r="B6" s="1" t="s">
        <v>173</v>
      </c>
      <c r="C6" s="1" t="s">
        <v>38</v>
      </c>
      <c r="D6" s="1" t="s">
        <v>95</v>
      </c>
      <c r="E6" s="1">
        <v>8</v>
      </c>
      <c r="F6" s="4" t="s">
        <v>209</v>
      </c>
      <c r="G6" s="1">
        <v>14.5</v>
      </c>
      <c r="H6" s="1">
        <v>5</v>
      </c>
      <c r="I6" s="1">
        <v>8</v>
      </c>
      <c r="J6" s="2">
        <f t="shared" si="0"/>
        <v>27.5</v>
      </c>
      <c r="K6" s="1"/>
    </row>
    <row r="7" spans="1:11">
      <c r="A7" s="1">
        <v>4</v>
      </c>
      <c r="B7" s="1" t="s">
        <v>172</v>
      </c>
      <c r="C7" s="1" t="s">
        <v>8</v>
      </c>
      <c r="D7" s="1" t="s">
        <v>43</v>
      </c>
      <c r="E7" s="1">
        <v>8</v>
      </c>
      <c r="F7" s="4" t="s">
        <v>114</v>
      </c>
      <c r="G7" s="1">
        <v>18</v>
      </c>
      <c r="H7" s="1">
        <v>5</v>
      </c>
      <c r="I7" s="1">
        <v>4</v>
      </c>
      <c r="J7" s="2">
        <f t="shared" si="0"/>
        <v>27</v>
      </c>
      <c r="K7" s="1"/>
    </row>
    <row r="8" spans="1:11">
      <c r="A8" s="1">
        <v>5</v>
      </c>
      <c r="B8" s="1" t="s">
        <v>189</v>
      </c>
      <c r="C8" s="1" t="s">
        <v>12</v>
      </c>
      <c r="D8" s="1" t="s">
        <v>70</v>
      </c>
      <c r="E8" s="1">
        <v>8</v>
      </c>
      <c r="F8" s="4" t="s">
        <v>72</v>
      </c>
      <c r="G8" s="1">
        <v>17</v>
      </c>
      <c r="H8" s="1">
        <v>3</v>
      </c>
      <c r="I8" s="1">
        <v>6.5</v>
      </c>
      <c r="J8" s="2">
        <f t="shared" si="0"/>
        <v>26.5</v>
      </c>
      <c r="K8" s="1"/>
    </row>
    <row r="9" spans="1:11">
      <c r="A9" s="1">
        <v>6</v>
      </c>
      <c r="B9" s="1" t="s">
        <v>187</v>
      </c>
      <c r="C9" s="1" t="s">
        <v>27</v>
      </c>
      <c r="D9" s="1" t="s">
        <v>78</v>
      </c>
      <c r="E9" s="1">
        <v>8</v>
      </c>
      <c r="F9" s="4" t="s">
        <v>131</v>
      </c>
      <c r="G9" s="1">
        <v>18.5</v>
      </c>
      <c r="H9" s="1">
        <v>3.5</v>
      </c>
      <c r="I9" s="1">
        <v>4</v>
      </c>
      <c r="J9" s="2">
        <f t="shared" si="0"/>
        <v>26</v>
      </c>
      <c r="K9" s="1"/>
    </row>
    <row r="10" spans="1:11">
      <c r="A10" s="1">
        <v>7</v>
      </c>
      <c r="B10" s="1" t="s">
        <v>188</v>
      </c>
      <c r="C10" s="1" t="s">
        <v>22</v>
      </c>
      <c r="D10" s="1" t="s">
        <v>65</v>
      </c>
      <c r="E10" s="1">
        <v>8</v>
      </c>
      <c r="F10" s="4" t="s">
        <v>214</v>
      </c>
      <c r="G10" s="1">
        <v>14.5</v>
      </c>
      <c r="H10" s="1">
        <v>4</v>
      </c>
      <c r="I10" s="1">
        <v>7</v>
      </c>
      <c r="J10" s="2">
        <f t="shared" si="0"/>
        <v>25.5</v>
      </c>
      <c r="K10" s="1"/>
    </row>
    <row r="11" spans="1:11">
      <c r="A11" s="1">
        <v>8</v>
      </c>
      <c r="B11" s="1" t="s">
        <v>186</v>
      </c>
      <c r="C11" s="1" t="s">
        <v>13</v>
      </c>
      <c r="D11" s="1" t="s">
        <v>49</v>
      </c>
      <c r="E11" s="1">
        <v>8</v>
      </c>
      <c r="F11" s="4" t="s">
        <v>108</v>
      </c>
      <c r="G11" s="1">
        <v>14.5</v>
      </c>
      <c r="H11" s="1">
        <v>3</v>
      </c>
      <c r="I11" s="1">
        <v>3.5</v>
      </c>
      <c r="J11" s="2">
        <f t="shared" si="0"/>
        <v>21</v>
      </c>
      <c r="K11" s="1"/>
    </row>
    <row r="12" spans="1:11">
      <c r="A12" s="1">
        <v>9</v>
      </c>
      <c r="B12" s="1" t="s">
        <v>170</v>
      </c>
      <c r="C12" s="1" t="s">
        <v>24</v>
      </c>
      <c r="D12" s="1" t="s">
        <v>69</v>
      </c>
      <c r="E12" s="1">
        <v>8</v>
      </c>
      <c r="F12" s="4" t="s">
        <v>208</v>
      </c>
      <c r="G12" s="1">
        <v>16</v>
      </c>
      <c r="H12" s="1">
        <v>0</v>
      </c>
      <c r="I12" s="1">
        <v>5</v>
      </c>
      <c r="J12" s="2">
        <f t="shared" si="0"/>
        <v>21</v>
      </c>
      <c r="K12" s="1"/>
    </row>
    <row r="13" spans="1:11">
      <c r="A13" s="1">
        <v>10</v>
      </c>
      <c r="B13" s="1" t="s">
        <v>169</v>
      </c>
      <c r="C13" s="1" t="s">
        <v>19</v>
      </c>
      <c r="D13" s="1" t="s">
        <v>59</v>
      </c>
      <c r="E13" s="1">
        <v>8</v>
      </c>
      <c r="F13" s="4" t="s">
        <v>120</v>
      </c>
      <c r="G13" s="1">
        <v>16.5</v>
      </c>
      <c r="H13" s="1">
        <v>1</v>
      </c>
      <c r="I13" s="1">
        <v>3</v>
      </c>
      <c r="J13" s="2">
        <f t="shared" si="0"/>
        <v>20.5</v>
      </c>
      <c r="K13" s="1"/>
    </row>
    <row r="16" spans="1:11">
      <c r="B16" s="8" t="s">
        <v>151</v>
      </c>
      <c r="C16" s="8"/>
      <c r="D16" s="8"/>
      <c r="E16" s="8" t="s">
        <v>152</v>
      </c>
      <c r="F16" s="8"/>
    </row>
    <row r="17" spans="2:6">
      <c r="B17" s="8"/>
      <c r="C17" s="8"/>
      <c r="D17" s="8"/>
      <c r="E17" s="8"/>
      <c r="F17" s="8"/>
    </row>
    <row r="18" spans="2:6">
      <c r="B18" s="8" t="s">
        <v>153</v>
      </c>
      <c r="C18" s="8"/>
      <c r="D18" s="8"/>
      <c r="E18" s="8" t="s">
        <v>212</v>
      </c>
      <c r="F18" s="8"/>
    </row>
    <row r="19" spans="2:6">
      <c r="E19" s="8"/>
      <c r="F19" s="8"/>
    </row>
    <row r="20" spans="2:6">
      <c r="E20" s="8" t="s">
        <v>204</v>
      </c>
      <c r="F20" s="8"/>
    </row>
    <row r="21" spans="2:6">
      <c r="E21" s="8"/>
      <c r="F21" s="8"/>
    </row>
    <row r="22" spans="2:6">
      <c r="E22" s="8" t="s">
        <v>205</v>
      </c>
      <c r="F22" s="8"/>
    </row>
  </sheetData>
  <sortState ref="A4:K13">
    <sortCondition descending="1" ref="J4:J13"/>
  </sortState>
  <mergeCells count="1">
    <mergeCell ref="A1:K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I9" sqref="I9"/>
    </sheetView>
  </sheetViews>
  <sheetFormatPr defaultRowHeight="15"/>
  <cols>
    <col min="1" max="1" width="4.85546875" customWidth="1"/>
    <col min="4" max="4" width="34.42578125" customWidth="1"/>
    <col min="6" max="6" width="26.7109375" customWidth="1"/>
    <col min="7" max="9" width="5.7109375" customWidth="1"/>
  </cols>
  <sheetData>
    <row r="1" spans="1:11">
      <c r="A1" s="9" t="s">
        <v>221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>
      <c r="A3" s="1" t="s">
        <v>0</v>
      </c>
      <c r="B3" s="1" t="s">
        <v>1</v>
      </c>
      <c r="C3" s="1" t="s">
        <v>2</v>
      </c>
      <c r="D3" s="1" t="s">
        <v>3</v>
      </c>
      <c r="E3" s="1" t="s">
        <v>42</v>
      </c>
      <c r="F3" s="1" t="s">
        <v>4</v>
      </c>
      <c r="G3" s="1">
        <v>1</v>
      </c>
      <c r="H3" s="1">
        <v>2</v>
      </c>
      <c r="I3" s="1">
        <v>3</v>
      </c>
      <c r="J3" s="1" t="s">
        <v>5</v>
      </c>
      <c r="K3" s="1" t="s">
        <v>6</v>
      </c>
    </row>
    <row r="4" spans="1:11">
      <c r="A4" s="1">
        <v>1</v>
      </c>
      <c r="B4" s="1" t="s">
        <v>194</v>
      </c>
      <c r="C4" s="1" t="s">
        <v>20</v>
      </c>
      <c r="D4" s="1" t="s">
        <v>61</v>
      </c>
      <c r="E4" s="1">
        <v>9</v>
      </c>
      <c r="F4" s="4" t="s">
        <v>123</v>
      </c>
      <c r="G4" s="1">
        <v>19</v>
      </c>
      <c r="H4" s="1">
        <v>6</v>
      </c>
      <c r="I4" s="1">
        <v>4</v>
      </c>
      <c r="J4" s="2">
        <f t="shared" ref="J4:J14" si="0">SUM(G4:I4)</f>
        <v>29</v>
      </c>
      <c r="K4" s="1"/>
    </row>
    <row r="5" spans="1:11">
      <c r="A5" s="1">
        <v>2</v>
      </c>
      <c r="B5" s="1" t="s">
        <v>203</v>
      </c>
      <c r="C5" s="1" t="s">
        <v>37</v>
      </c>
      <c r="D5" s="1" t="s">
        <v>94</v>
      </c>
      <c r="E5" s="1">
        <v>9</v>
      </c>
      <c r="F5" s="4" t="s">
        <v>148</v>
      </c>
      <c r="G5" s="1">
        <v>15</v>
      </c>
      <c r="H5" s="1">
        <v>5</v>
      </c>
      <c r="I5" s="1">
        <v>4</v>
      </c>
      <c r="J5" s="2">
        <f t="shared" si="0"/>
        <v>24</v>
      </c>
      <c r="K5" s="1"/>
    </row>
    <row r="6" spans="1:11" ht="15" customHeight="1">
      <c r="A6" s="1">
        <v>3</v>
      </c>
      <c r="B6" s="1" t="s">
        <v>199</v>
      </c>
      <c r="C6" s="1" t="s">
        <v>38</v>
      </c>
      <c r="D6" s="1" t="s">
        <v>96</v>
      </c>
      <c r="E6" s="1">
        <v>9</v>
      </c>
      <c r="F6" s="4" t="s">
        <v>149</v>
      </c>
      <c r="G6" s="1">
        <v>15</v>
      </c>
      <c r="H6" s="1">
        <v>5</v>
      </c>
      <c r="I6" s="1">
        <v>3.5</v>
      </c>
      <c r="J6" s="2">
        <f t="shared" si="0"/>
        <v>23.5</v>
      </c>
      <c r="K6" s="1"/>
    </row>
    <row r="7" spans="1:11">
      <c r="A7" s="1">
        <v>4</v>
      </c>
      <c r="B7" s="1" t="s">
        <v>196</v>
      </c>
      <c r="C7" s="1" t="s">
        <v>23</v>
      </c>
      <c r="D7" s="1" t="s">
        <v>67</v>
      </c>
      <c r="E7" s="1">
        <v>9</v>
      </c>
      <c r="F7" s="4" t="s">
        <v>127</v>
      </c>
      <c r="G7" s="1">
        <v>13</v>
      </c>
      <c r="H7" s="1">
        <v>6</v>
      </c>
      <c r="I7" s="1">
        <v>4</v>
      </c>
      <c r="J7" s="2">
        <f t="shared" si="0"/>
        <v>23</v>
      </c>
      <c r="K7" s="1"/>
    </row>
    <row r="8" spans="1:11">
      <c r="A8" s="1">
        <v>5</v>
      </c>
      <c r="B8" s="1" t="s">
        <v>197</v>
      </c>
      <c r="C8" s="1" t="s">
        <v>11</v>
      </c>
      <c r="D8" s="1" t="s">
        <v>48</v>
      </c>
      <c r="E8" s="1">
        <v>9</v>
      </c>
      <c r="F8" s="4" t="s">
        <v>107</v>
      </c>
      <c r="G8" s="1">
        <v>14</v>
      </c>
      <c r="H8" s="1">
        <v>5</v>
      </c>
      <c r="I8" s="1">
        <v>4</v>
      </c>
      <c r="J8" s="2">
        <f t="shared" si="0"/>
        <v>23</v>
      </c>
      <c r="K8" s="1"/>
    </row>
    <row r="9" spans="1:11">
      <c r="A9" s="1">
        <v>6</v>
      </c>
      <c r="B9" s="1" t="s">
        <v>195</v>
      </c>
      <c r="C9" s="1" t="s">
        <v>24</v>
      </c>
      <c r="D9" s="1" t="s">
        <v>68</v>
      </c>
      <c r="E9" s="1">
        <v>9</v>
      </c>
      <c r="F9" s="4" t="s">
        <v>213</v>
      </c>
      <c r="G9" s="1">
        <v>14</v>
      </c>
      <c r="H9" s="1">
        <v>5</v>
      </c>
      <c r="I9" s="1">
        <v>3.5</v>
      </c>
      <c r="J9" s="2">
        <f t="shared" si="0"/>
        <v>22.5</v>
      </c>
      <c r="K9" s="1"/>
    </row>
    <row r="10" spans="1:11">
      <c r="A10" s="1">
        <v>7</v>
      </c>
      <c r="B10" s="1" t="s">
        <v>193</v>
      </c>
      <c r="C10" s="1" t="s">
        <v>19</v>
      </c>
      <c r="D10" s="1" t="s">
        <v>58</v>
      </c>
      <c r="E10" s="1">
        <v>9</v>
      </c>
      <c r="F10" s="7" t="s">
        <v>121</v>
      </c>
      <c r="G10" s="1">
        <v>15.5</v>
      </c>
      <c r="H10" s="1">
        <v>6</v>
      </c>
      <c r="I10" s="1">
        <v>1</v>
      </c>
      <c r="J10" s="2">
        <f t="shared" si="0"/>
        <v>22.5</v>
      </c>
      <c r="K10" s="1"/>
    </row>
    <row r="11" spans="1:11">
      <c r="A11" s="1">
        <v>8</v>
      </c>
      <c r="B11" s="1" t="s">
        <v>200</v>
      </c>
      <c r="C11" s="1" t="s">
        <v>29</v>
      </c>
      <c r="D11" s="1" t="s">
        <v>82</v>
      </c>
      <c r="E11" s="1">
        <v>9</v>
      </c>
      <c r="F11" s="4" t="s">
        <v>133</v>
      </c>
      <c r="G11" s="1">
        <v>12</v>
      </c>
      <c r="H11" s="1">
        <v>6</v>
      </c>
      <c r="I11" s="1">
        <v>4</v>
      </c>
      <c r="J11" s="2">
        <f t="shared" si="0"/>
        <v>22</v>
      </c>
      <c r="K11" s="1"/>
    </row>
    <row r="12" spans="1:11">
      <c r="A12" s="1">
        <v>9</v>
      </c>
      <c r="B12" s="1" t="s">
        <v>201</v>
      </c>
      <c r="C12" s="1" t="s">
        <v>8</v>
      </c>
      <c r="D12" s="1" t="s">
        <v>202</v>
      </c>
      <c r="E12" s="1">
        <v>9</v>
      </c>
      <c r="F12" s="4" t="s">
        <v>115</v>
      </c>
      <c r="G12" s="1">
        <v>13</v>
      </c>
      <c r="H12" s="1">
        <v>5</v>
      </c>
      <c r="I12" s="1">
        <v>2</v>
      </c>
      <c r="J12" s="2">
        <f t="shared" si="0"/>
        <v>20</v>
      </c>
      <c r="K12" s="1"/>
    </row>
    <row r="13" spans="1:11" ht="25.5" customHeight="1">
      <c r="A13" s="3">
        <v>10</v>
      </c>
      <c r="B13" s="3" t="s">
        <v>198</v>
      </c>
      <c r="C13" s="3" t="s">
        <v>12</v>
      </c>
      <c r="D13" s="3" t="s">
        <v>71</v>
      </c>
      <c r="E13" s="3">
        <v>9</v>
      </c>
      <c r="F13" s="5" t="s">
        <v>73</v>
      </c>
      <c r="G13" s="1">
        <v>13</v>
      </c>
      <c r="H13" s="1">
        <v>3</v>
      </c>
      <c r="I13" s="1">
        <v>2</v>
      </c>
      <c r="J13" s="2">
        <f t="shared" si="0"/>
        <v>18</v>
      </c>
      <c r="K13" s="1"/>
    </row>
    <row r="14" spans="1:11">
      <c r="A14" s="1">
        <v>11</v>
      </c>
      <c r="B14" s="1" t="s">
        <v>192</v>
      </c>
      <c r="C14" s="1" t="s">
        <v>16</v>
      </c>
      <c r="D14" s="1" t="s">
        <v>52</v>
      </c>
      <c r="E14" s="1">
        <v>9</v>
      </c>
      <c r="F14" s="4" t="s">
        <v>190</v>
      </c>
      <c r="G14" s="1">
        <v>13</v>
      </c>
      <c r="H14" s="1">
        <v>1</v>
      </c>
      <c r="I14" s="1">
        <v>2</v>
      </c>
      <c r="J14" s="2">
        <f t="shared" si="0"/>
        <v>16</v>
      </c>
      <c r="K14" s="1"/>
    </row>
    <row r="17" spans="2:6">
      <c r="B17" s="8" t="s">
        <v>151</v>
      </c>
      <c r="C17" s="8"/>
      <c r="D17" s="8"/>
      <c r="E17" s="8" t="s">
        <v>152</v>
      </c>
      <c r="F17" s="8"/>
    </row>
    <row r="18" spans="2:6">
      <c r="B18" s="8"/>
      <c r="C18" s="8"/>
      <c r="D18" s="8"/>
      <c r="E18" s="8"/>
      <c r="F18" s="8"/>
    </row>
    <row r="19" spans="2:6">
      <c r="B19" s="8" t="s">
        <v>153</v>
      </c>
      <c r="C19" s="8"/>
      <c r="D19" s="8"/>
      <c r="E19" s="8" t="s">
        <v>218</v>
      </c>
      <c r="F19" s="8"/>
    </row>
    <row r="20" spans="2:6">
      <c r="E20" s="8"/>
      <c r="F20" s="8"/>
    </row>
    <row r="21" spans="2:6">
      <c r="E21" s="8" t="s">
        <v>219</v>
      </c>
      <c r="F21" s="8"/>
    </row>
    <row r="22" spans="2:6">
      <c r="E22" s="8"/>
      <c r="F22" s="8"/>
    </row>
  </sheetData>
  <sortState ref="A4:K14">
    <sortCondition descending="1" ref="J4:J14"/>
  </sortState>
  <mergeCells count="1">
    <mergeCell ref="A1:K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J22" sqref="J22"/>
    </sheetView>
  </sheetViews>
  <sheetFormatPr defaultRowHeight="15"/>
  <cols>
    <col min="1" max="1" width="4.42578125" customWidth="1"/>
    <col min="4" max="4" width="32" customWidth="1"/>
    <col min="6" max="6" width="29" customWidth="1"/>
    <col min="7" max="9" width="5.7109375" customWidth="1"/>
  </cols>
  <sheetData>
    <row r="1" spans="1:11">
      <c r="A1" s="9" t="s">
        <v>244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>
      <c r="A3" s="1" t="s">
        <v>0</v>
      </c>
      <c r="B3" s="1" t="s">
        <v>1</v>
      </c>
      <c r="C3" s="1" t="s">
        <v>2</v>
      </c>
      <c r="D3" s="1" t="s">
        <v>3</v>
      </c>
      <c r="E3" s="1" t="s">
        <v>42</v>
      </c>
      <c r="F3" s="1" t="s">
        <v>4</v>
      </c>
      <c r="G3" s="1">
        <v>1</v>
      </c>
      <c r="H3" s="1">
        <v>2</v>
      </c>
      <c r="I3" s="1">
        <v>3</v>
      </c>
      <c r="J3" s="1" t="s">
        <v>5</v>
      </c>
      <c r="K3" s="1" t="s">
        <v>6</v>
      </c>
    </row>
    <row r="4" spans="1:11">
      <c r="A4" s="1">
        <v>1</v>
      </c>
      <c r="B4" s="1" t="s">
        <v>240</v>
      </c>
      <c r="C4" s="1" t="s">
        <v>9</v>
      </c>
      <c r="D4" s="1" t="s">
        <v>45</v>
      </c>
      <c r="E4" s="1">
        <v>10</v>
      </c>
      <c r="F4" s="4" t="s">
        <v>103</v>
      </c>
      <c r="G4" s="1">
        <v>16</v>
      </c>
      <c r="H4" s="1">
        <v>7.5</v>
      </c>
      <c r="I4" s="1">
        <v>4</v>
      </c>
      <c r="J4" s="2">
        <f>SUM(G4:I4)</f>
        <v>27.5</v>
      </c>
      <c r="K4" s="1"/>
    </row>
    <row r="5" spans="1:11">
      <c r="A5" s="1">
        <v>2</v>
      </c>
      <c r="B5" s="1" t="s">
        <v>215</v>
      </c>
      <c r="C5" s="1" t="s">
        <v>33</v>
      </c>
      <c r="D5" s="1" t="s">
        <v>88</v>
      </c>
      <c r="E5" s="1">
        <v>10</v>
      </c>
      <c r="F5" s="4" t="s">
        <v>140</v>
      </c>
      <c r="G5" s="1">
        <v>16</v>
      </c>
      <c r="H5" s="1">
        <v>7</v>
      </c>
      <c r="I5" s="1">
        <v>4</v>
      </c>
      <c r="J5" s="2">
        <f>SUM(G5:I5)</f>
        <v>27</v>
      </c>
      <c r="K5" s="1"/>
    </row>
    <row r="6" spans="1:11">
      <c r="A6" s="1">
        <v>3</v>
      </c>
      <c r="B6" s="1" t="s">
        <v>217</v>
      </c>
      <c r="C6" s="1" t="s">
        <v>14</v>
      </c>
      <c r="D6" s="1" t="s">
        <v>216</v>
      </c>
      <c r="E6" s="1">
        <v>10</v>
      </c>
      <c r="F6" s="4" t="s">
        <v>111</v>
      </c>
      <c r="G6" s="1">
        <v>12</v>
      </c>
      <c r="H6" s="1">
        <v>6</v>
      </c>
      <c r="I6" s="1">
        <v>4</v>
      </c>
      <c r="J6" s="2">
        <f>SUM(G6:I6)</f>
        <v>22</v>
      </c>
      <c r="K6" s="1"/>
    </row>
    <row r="7" spans="1:11">
      <c r="A7" s="1">
        <v>4</v>
      </c>
      <c r="B7" s="1" t="s">
        <v>222</v>
      </c>
      <c r="C7" s="1" t="s">
        <v>30</v>
      </c>
      <c r="D7" s="1" t="s">
        <v>84</v>
      </c>
      <c r="E7" s="1">
        <v>10</v>
      </c>
      <c r="F7" s="4" t="s">
        <v>134</v>
      </c>
      <c r="G7" s="1">
        <v>11</v>
      </c>
      <c r="H7" s="1">
        <v>5.5</v>
      </c>
      <c r="I7" s="1">
        <v>4</v>
      </c>
      <c r="J7" s="2">
        <f>SUM(G7:I7)</f>
        <v>20.5</v>
      </c>
      <c r="K7" s="1"/>
    </row>
    <row r="8" spans="1:11">
      <c r="A8" s="1">
        <v>5</v>
      </c>
      <c r="B8" s="1" t="s">
        <v>225</v>
      </c>
      <c r="C8" s="1" t="s">
        <v>32</v>
      </c>
      <c r="D8" s="1" t="s">
        <v>86</v>
      </c>
      <c r="E8" s="1">
        <v>10</v>
      </c>
      <c r="F8" s="4" t="s">
        <v>138</v>
      </c>
      <c r="G8" s="1">
        <v>10</v>
      </c>
      <c r="H8" s="1">
        <v>6.2</v>
      </c>
      <c r="I8" s="1">
        <v>1</v>
      </c>
      <c r="J8" s="2">
        <f>SUM(G8:I8)</f>
        <v>17.2</v>
      </c>
      <c r="K8" s="1"/>
    </row>
    <row r="9" spans="1:11">
      <c r="A9" s="1">
        <v>6</v>
      </c>
      <c r="B9" s="1" t="s">
        <v>223</v>
      </c>
      <c r="C9" s="1" t="s">
        <v>7</v>
      </c>
      <c r="D9" s="1" t="s">
        <v>41</v>
      </c>
      <c r="E9" s="1">
        <v>10</v>
      </c>
      <c r="F9" s="4" t="s">
        <v>101</v>
      </c>
      <c r="G9" s="1">
        <v>11</v>
      </c>
      <c r="H9" s="1">
        <v>3</v>
      </c>
      <c r="I9" s="1">
        <v>3</v>
      </c>
      <c r="J9" s="2">
        <f>SUM(G9:I9)</f>
        <v>17</v>
      </c>
      <c r="K9" s="1"/>
    </row>
    <row r="10" spans="1:11">
      <c r="A10" s="1">
        <v>7</v>
      </c>
      <c r="B10" s="1" t="s">
        <v>241</v>
      </c>
      <c r="C10" s="1" t="s">
        <v>10</v>
      </c>
      <c r="D10" s="1" t="s">
        <v>46</v>
      </c>
      <c r="E10" s="1">
        <v>10</v>
      </c>
      <c r="F10" s="4" t="s">
        <v>105</v>
      </c>
      <c r="G10" s="1">
        <v>10</v>
      </c>
      <c r="H10" s="1">
        <v>5</v>
      </c>
      <c r="I10" s="1">
        <v>1</v>
      </c>
      <c r="J10" s="2">
        <f>SUM(G10:I10)</f>
        <v>16</v>
      </c>
      <c r="K10" s="1"/>
    </row>
    <row r="11" spans="1:11">
      <c r="A11" s="1">
        <v>8</v>
      </c>
      <c r="B11" s="1" t="s">
        <v>224</v>
      </c>
      <c r="C11" s="1" t="s">
        <v>26</v>
      </c>
      <c r="D11" s="1" t="s">
        <v>77</v>
      </c>
      <c r="E11" s="1">
        <v>10</v>
      </c>
      <c r="F11" s="4" t="s">
        <v>130</v>
      </c>
      <c r="G11" s="1">
        <v>12</v>
      </c>
      <c r="H11" s="1">
        <v>3</v>
      </c>
      <c r="I11" s="1">
        <v>0</v>
      </c>
      <c r="J11" s="2">
        <f>SUM(G11:I11)</f>
        <v>15</v>
      </c>
      <c r="K11" s="1"/>
    </row>
    <row r="14" spans="1:11">
      <c r="B14" s="8" t="s">
        <v>151</v>
      </c>
      <c r="C14" s="8"/>
      <c r="D14" s="8"/>
      <c r="E14" s="8" t="s">
        <v>152</v>
      </c>
      <c r="F14" s="8"/>
    </row>
    <row r="15" spans="1:11">
      <c r="B15" s="8"/>
      <c r="C15" s="8"/>
      <c r="D15" s="8"/>
      <c r="E15" s="8"/>
      <c r="F15" s="8"/>
    </row>
    <row r="16" spans="1:11">
      <c r="B16" s="8" t="s">
        <v>153</v>
      </c>
      <c r="C16" s="8"/>
      <c r="D16" s="8"/>
      <c r="E16" s="8" t="s">
        <v>220</v>
      </c>
      <c r="F16" s="8"/>
    </row>
    <row r="18" spans="4:6">
      <c r="D18" s="8"/>
      <c r="E18" s="8" t="s">
        <v>242</v>
      </c>
      <c r="F18" s="8"/>
    </row>
  </sheetData>
  <sortState ref="A4:K11">
    <sortCondition descending="1" ref="J4:J11"/>
  </sortState>
  <mergeCells count="1">
    <mergeCell ref="A1:K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>
      <selection activeCell="I13" sqref="I13"/>
    </sheetView>
  </sheetViews>
  <sheetFormatPr defaultRowHeight="15"/>
  <cols>
    <col min="1" max="1" width="4.5703125" customWidth="1"/>
    <col min="4" max="4" width="36.28515625" customWidth="1"/>
    <col min="5" max="5" width="8.28515625" customWidth="1"/>
    <col min="6" max="6" width="28.42578125" customWidth="1"/>
    <col min="7" max="9" width="5.7109375" customWidth="1"/>
    <col min="11" max="11" width="11" customWidth="1"/>
  </cols>
  <sheetData>
    <row r="1" spans="1:11">
      <c r="A1" s="9" t="s">
        <v>243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>
      <c r="A3" s="1" t="s">
        <v>0</v>
      </c>
      <c r="B3" s="1" t="s">
        <v>1</v>
      </c>
      <c r="C3" s="1" t="s">
        <v>2</v>
      </c>
      <c r="D3" s="1" t="s">
        <v>3</v>
      </c>
      <c r="E3" s="1" t="s">
        <v>42</v>
      </c>
      <c r="F3" s="1" t="s">
        <v>4</v>
      </c>
      <c r="G3" s="1">
        <v>1</v>
      </c>
      <c r="H3" s="1">
        <v>2</v>
      </c>
      <c r="I3" s="1">
        <v>3</v>
      </c>
      <c r="J3" s="1" t="s">
        <v>5</v>
      </c>
      <c r="K3" s="1" t="s">
        <v>6</v>
      </c>
    </row>
    <row r="4" spans="1:11">
      <c r="A4" s="1">
        <v>1</v>
      </c>
      <c r="B4" s="1" t="s">
        <v>236</v>
      </c>
      <c r="C4" s="1" t="s">
        <v>13</v>
      </c>
      <c r="D4" s="1" t="s">
        <v>50</v>
      </c>
      <c r="E4" s="1">
        <v>11</v>
      </c>
      <c r="F4" s="4" t="s">
        <v>109</v>
      </c>
      <c r="G4" s="1">
        <v>17</v>
      </c>
      <c r="H4" s="1">
        <v>6</v>
      </c>
      <c r="I4" s="1">
        <v>3</v>
      </c>
      <c r="J4" s="2">
        <f t="shared" ref="J4:J15" si="0">SUM(G4:I4)</f>
        <v>26</v>
      </c>
      <c r="K4" s="1"/>
    </row>
    <row r="5" spans="1:11">
      <c r="A5" s="1">
        <v>2</v>
      </c>
      <c r="B5" s="1" t="s">
        <v>237</v>
      </c>
      <c r="C5" s="1" t="s">
        <v>31</v>
      </c>
      <c r="D5" s="1" t="s">
        <v>238</v>
      </c>
      <c r="E5" s="1">
        <v>11</v>
      </c>
      <c r="F5" s="4" t="s">
        <v>136</v>
      </c>
      <c r="G5" s="1">
        <v>16</v>
      </c>
      <c r="H5" s="1">
        <v>5.5</v>
      </c>
      <c r="I5" s="1">
        <v>3</v>
      </c>
      <c r="J5" s="2">
        <f t="shared" si="0"/>
        <v>24.5</v>
      </c>
      <c r="K5" s="1"/>
    </row>
    <row r="6" spans="1:11">
      <c r="A6" s="1">
        <v>3</v>
      </c>
      <c r="B6" s="1" t="s">
        <v>234</v>
      </c>
      <c r="C6" s="1" t="s">
        <v>21</v>
      </c>
      <c r="D6" s="1" t="s">
        <v>63</v>
      </c>
      <c r="E6" s="1">
        <v>11</v>
      </c>
      <c r="F6" s="4" t="s">
        <v>125</v>
      </c>
      <c r="G6" s="1">
        <v>17</v>
      </c>
      <c r="H6" s="1">
        <v>3.5</v>
      </c>
      <c r="I6" s="1">
        <v>2.5</v>
      </c>
      <c r="J6" s="2">
        <f t="shared" si="0"/>
        <v>23</v>
      </c>
      <c r="K6" s="1"/>
    </row>
    <row r="7" spans="1:11">
      <c r="A7" s="1">
        <v>4</v>
      </c>
      <c r="B7" s="1" t="s">
        <v>228</v>
      </c>
      <c r="C7" s="1" t="s">
        <v>39</v>
      </c>
      <c r="D7" s="1" t="s">
        <v>97</v>
      </c>
      <c r="E7" s="1">
        <v>11</v>
      </c>
      <c r="F7" s="4" t="s">
        <v>150</v>
      </c>
      <c r="G7" s="1">
        <v>14</v>
      </c>
      <c r="H7" s="1">
        <v>5</v>
      </c>
      <c r="I7" s="1">
        <v>2.5</v>
      </c>
      <c r="J7" s="2">
        <f t="shared" si="0"/>
        <v>21.5</v>
      </c>
      <c r="K7" s="1"/>
    </row>
    <row r="8" spans="1:11">
      <c r="A8" s="1">
        <v>5</v>
      </c>
      <c r="B8" s="1" t="s">
        <v>231</v>
      </c>
      <c r="C8" s="1" t="s">
        <v>22</v>
      </c>
      <c r="D8" s="1" t="s">
        <v>64</v>
      </c>
      <c r="E8" s="1">
        <v>11</v>
      </c>
      <c r="F8" s="4" t="s">
        <v>126</v>
      </c>
      <c r="G8" s="1">
        <v>14</v>
      </c>
      <c r="H8" s="1">
        <v>3.5</v>
      </c>
      <c r="I8" s="1">
        <v>3</v>
      </c>
      <c r="J8" s="2">
        <f t="shared" si="0"/>
        <v>20.5</v>
      </c>
      <c r="K8" s="1"/>
    </row>
    <row r="9" spans="1:11">
      <c r="A9" s="1">
        <v>6</v>
      </c>
      <c r="B9" s="1" t="s">
        <v>229</v>
      </c>
      <c r="C9" s="1" t="s">
        <v>36</v>
      </c>
      <c r="D9" s="1" t="s">
        <v>92</v>
      </c>
      <c r="E9" s="1">
        <v>11</v>
      </c>
      <c r="F9" s="4" t="s">
        <v>146</v>
      </c>
      <c r="G9" s="1">
        <v>15</v>
      </c>
      <c r="H9" s="1">
        <v>2.5</v>
      </c>
      <c r="I9" s="1">
        <v>3</v>
      </c>
      <c r="J9" s="2">
        <f t="shared" si="0"/>
        <v>20.5</v>
      </c>
      <c r="K9" s="1"/>
    </row>
    <row r="10" spans="1:11">
      <c r="A10" s="1">
        <v>7</v>
      </c>
      <c r="B10" s="1" t="s">
        <v>226</v>
      </c>
      <c r="C10" s="1" t="s">
        <v>34</v>
      </c>
      <c r="D10" s="1" t="s">
        <v>142</v>
      </c>
      <c r="E10" s="1">
        <v>11</v>
      </c>
      <c r="F10" s="4" t="s">
        <v>143</v>
      </c>
      <c r="G10" s="1">
        <v>15</v>
      </c>
      <c r="H10" s="1">
        <v>3</v>
      </c>
      <c r="I10" s="1">
        <v>1</v>
      </c>
      <c r="J10" s="2">
        <f t="shared" si="0"/>
        <v>19</v>
      </c>
      <c r="K10" s="1"/>
    </row>
    <row r="11" spans="1:11">
      <c r="A11" s="1">
        <v>8</v>
      </c>
      <c r="B11" s="1" t="s">
        <v>227</v>
      </c>
      <c r="C11" s="1" t="s">
        <v>17</v>
      </c>
      <c r="D11" s="1" t="s">
        <v>55</v>
      </c>
      <c r="E11" s="1">
        <v>11</v>
      </c>
      <c r="F11" s="4" t="s">
        <v>117</v>
      </c>
      <c r="G11" s="1">
        <v>13</v>
      </c>
      <c r="H11" s="1">
        <v>3</v>
      </c>
      <c r="I11" s="1">
        <v>2.5</v>
      </c>
      <c r="J11" s="2">
        <f t="shared" si="0"/>
        <v>18.5</v>
      </c>
      <c r="K11" s="1"/>
    </row>
    <row r="12" spans="1:11">
      <c r="A12" s="1">
        <v>9</v>
      </c>
      <c r="B12" s="1" t="s">
        <v>235</v>
      </c>
      <c r="C12" s="1" t="s">
        <v>18</v>
      </c>
      <c r="D12" s="1" t="s">
        <v>56</v>
      </c>
      <c r="E12" s="1">
        <v>11</v>
      </c>
      <c r="F12" s="4" t="s">
        <v>118</v>
      </c>
      <c r="G12" s="1">
        <v>13</v>
      </c>
      <c r="H12" s="1">
        <v>3</v>
      </c>
      <c r="I12" s="1">
        <v>2</v>
      </c>
      <c r="J12" s="2">
        <f t="shared" si="0"/>
        <v>18</v>
      </c>
      <c r="K12" s="1"/>
    </row>
    <row r="13" spans="1:11">
      <c r="A13" s="1">
        <v>10</v>
      </c>
      <c r="B13" s="1" t="s">
        <v>232</v>
      </c>
      <c r="C13" s="1" t="s">
        <v>28</v>
      </c>
      <c r="D13" s="1" t="s">
        <v>80</v>
      </c>
      <c r="E13" s="1">
        <v>11</v>
      </c>
      <c r="F13" s="4" t="s">
        <v>233</v>
      </c>
      <c r="G13" s="1">
        <v>12</v>
      </c>
      <c r="H13" s="1">
        <v>3</v>
      </c>
      <c r="I13" s="1">
        <v>2.5</v>
      </c>
      <c r="J13" s="2">
        <f t="shared" si="0"/>
        <v>17.5</v>
      </c>
      <c r="K13" s="1"/>
    </row>
    <row r="14" spans="1:11">
      <c r="A14" s="1">
        <v>11</v>
      </c>
      <c r="B14" s="1" t="s">
        <v>230</v>
      </c>
      <c r="C14" s="1" t="s">
        <v>25</v>
      </c>
      <c r="D14" s="1" t="s">
        <v>75</v>
      </c>
      <c r="E14" s="1">
        <v>11</v>
      </c>
      <c r="F14" s="4" t="s">
        <v>247</v>
      </c>
      <c r="G14" s="1">
        <v>12</v>
      </c>
      <c r="H14" s="1">
        <v>1</v>
      </c>
      <c r="I14" s="1">
        <v>3</v>
      </c>
      <c r="J14" s="2">
        <f t="shared" si="0"/>
        <v>16</v>
      </c>
      <c r="K14" s="1"/>
    </row>
    <row r="15" spans="1:11">
      <c r="A15" s="1">
        <v>12</v>
      </c>
      <c r="B15" s="1" t="s">
        <v>239</v>
      </c>
      <c r="C15" s="1" t="s">
        <v>15</v>
      </c>
      <c r="D15" s="1" t="s">
        <v>98</v>
      </c>
      <c r="E15" s="1">
        <v>11</v>
      </c>
      <c r="F15" s="4" t="s">
        <v>113</v>
      </c>
      <c r="G15" s="1">
        <v>9</v>
      </c>
      <c r="H15" s="1">
        <v>3.5</v>
      </c>
      <c r="I15" s="1">
        <v>0</v>
      </c>
      <c r="J15" s="2">
        <f t="shared" si="0"/>
        <v>12.5</v>
      </c>
      <c r="K15" s="1"/>
    </row>
    <row r="18" spans="2:6">
      <c r="B18" s="8" t="s">
        <v>151</v>
      </c>
      <c r="C18" s="8"/>
      <c r="D18" s="8"/>
      <c r="E18" s="8" t="s">
        <v>152</v>
      </c>
      <c r="F18" s="8"/>
    </row>
    <row r="19" spans="2:6">
      <c r="B19" s="8"/>
      <c r="C19" s="8"/>
      <c r="D19" s="8"/>
      <c r="E19" s="8"/>
      <c r="F19" s="8"/>
    </row>
    <row r="20" spans="2:6">
      <c r="B20" s="8" t="s">
        <v>153</v>
      </c>
      <c r="C20" s="8"/>
      <c r="D20" s="8"/>
      <c r="E20" s="8" t="s">
        <v>245</v>
      </c>
      <c r="F20" s="8"/>
    </row>
    <row r="22" spans="2:6">
      <c r="E22" s="8" t="s">
        <v>246</v>
      </c>
    </row>
    <row r="24" spans="2:6">
      <c r="E24" s="8" t="s">
        <v>204</v>
      </c>
      <c r="F24" s="8"/>
    </row>
  </sheetData>
  <sortState ref="A4:K15">
    <sortCondition descending="1" ref="J4:J15"/>
  </sortState>
  <mergeCells count="1">
    <mergeCell ref="A1:K2"/>
  </mergeCells>
  <pageMargins left="0.70866141732283472" right="0.70866141732283472" top="0.74803149606299213" bottom="0.74803149606299213" header="0.31496062992125984" footer="0.31496062992125984"/>
  <pageSetup paperSize="9" scale="9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</vt:lpstr>
      <vt:lpstr>6 клас</vt:lpstr>
      <vt:lpstr>7 клас</vt:lpstr>
      <vt:lpstr>8 клас</vt:lpstr>
      <vt:lpstr>9 клас</vt:lpstr>
      <vt:lpstr>10 клас</vt:lpstr>
      <vt:lpstr>11 клас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2016-10-22T14:07:13Z</cp:lastPrinted>
  <dcterms:created xsi:type="dcterms:W3CDTF">2016-10-21T06:00:02Z</dcterms:created>
  <dcterms:modified xsi:type="dcterms:W3CDTF">2016-10-22T14:08:42Z</dcterms:modified>
</cp:coreProperties>
</file>